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24519"/>
</workbook>
</file>

<file path=xl/calcChain.xml><?xml version="1.0" encoding="utf-8"?>
<calcChain xmlns="http://schemas.openxmlformats.org/spreadsheetml/2006/main">
  <c r="G6" i="1"/>
  <c r="J6" s="1"/>
  <c r="G8" l="1"/>
  <c r="J8" s="1"/>
  <c r="G7"/>
  <c r="J7" s="1"/>
  <c r="J9" s="1"/>
</calcChain>
</file>

<file path=xl/sharedStrings.xml><?xml version="1.0" encoding="utf-8"?>
<sst xmlns="http://schemas.openxmlformats.org/spreadsheetml/2006/main" count="62" uniqueCount="54">
  <si>
    <t>Наименоваие услуги</t>
  </si>
  <si>
    <t>Основные характеристики и требования</t>
  </si>
  <si>
    <t>Ед.тарифа</t>
  </si>
  <si>
    <t>Единичные цены (тарифы) руб*</t>
  </si>
  <si>
    <t>Количество обучающихся человек</t>
  </si>
  <si>
    <t>Всего. Начальная цена вида услуг</t>
  </si>
  <si>
    <t>Средняя цена</t>
  </si>
  <si>
    <t>руб.</t>
  </si>
  <si>
    <t>х</t>
  </si>
  <si>
    <t>Дата сбора данных</t>
  </si>
  <si>
    <t>Срок действия цен</t>
  </si>
  <si>
    <t>Номер п/п</t>
  </si>
  <si>
    <t>Телефон</t>
  </si>
  <si>
    <t>Обучение должно проводиться по программам образовательного стандарта последипломной подготовки, утвержденного Минздравом РФ на базе МБЛПУ "ЦГБ г.Югорска", по завершению учебы специалисты должны получить "Свидетельство о повышении квалификации", и "Сертификат специалиста" по соответствующей специальности. Участник размещения заказа обязан предоставить копии действующих документов, подтверждающих квалификацию: лицезию на право ведения образовательной деятельности в сфере дополнительного профессионального образования,Свидетельство о государственной аккредитации, в соответствии  с законодательством.</t>
  </si>
  <si>
    <t>Усовершенствование</t>
  </si>
  <si>
    <t xml:space="preserve">Итого начальная максимальная цена </t>
  </si>
  <si>
    <t>Последипломное обучение средних медицинских работников по специальности: "Сестринское дело"</t>
  </si>
  <si>
    <t>Последипломное обучение средних медицинских работников по специальности: "Лечебное дело"</t>
  </si>
  <si>
    <t>x</t>
  </si>
  <si>
    <t>Дата,номер коммерческого предложения</t>
  </si>
  <si>
    <t xml:space="preserve">Наименование </t>
  </si>
  <si>
    <t xml:space="preserve">адрес </t>
  </si>
  <si>
    <t>Способ размещения заказа</t>
  </si>
  <si>
    <t>Открытый аукцион в электронной форме</t>
  </si>
  <si>
    <t>Последипломное обучение средних медицинских работников по специальности: "Сестринское дело в педиатрии"</t>
  </si>
  <si>
    <t>Кол-во часов обучения</t>
  </si>
  <si>
    <t>8(3452)68-57-71</t>
  </si>
  <si>
    <t>Начальная ( максимальная) цена : 572 400 ( Пятьсот семьдесят две тысячи четыреста ) рублей 00 коп.</t>
  </si>
  <si>
    <t xml:space="preserve">                      0902 б-т - 247 067,00 коп. ( 24 чел) ( Остатки 2012 года)</t>
  </si>
  <si>
    <t xml:space="preserve">                      0906 б-т - 10 167,00 коп. ( 1 чел.) ( 2013 год)</t>
  </si>
  <si>
    <t>21 февраля 2013 года</t>
  </si>
  <si>
    <t>ГБОУ ВПО "ОмГМА"</t>
  </si>
  <si>
    <t>№795 от 28.01.2013г.</t>
  </si>
  <si>
    <t>644043,г.ОМСК,ул.Ленина,12</t>
  </si>
  <si>
    <t>8(3812)23-32-89</t>
  </si>
  <si>
    <t>АНО "Учебно-методический информационный центр"</t>
  </si>
  <si>
    <t>№796 от 11.02.2013г.</t>
  </si>
  <si>
    <t>625000,г.Тюмень,ул.Одесская,9</t>
  </si>
  <si>
    <t>8(3452)52-17-15</t>
  </si>
  <si>
    <t>АНО "Институт Региональных Информационных Систем"</t>
  </si>
  <si>
    <t>№797 от 12.02.2013г.</t>
  </si>
  <si>
    <t>625017,г.Тюмень,ул.Авторемонтная,18,корп.5</t>
  </si>
  <si>
    <t>Обоснованием для расчета начальной (максимальной) цены была использована информация коммерческих предложений  фирм потенциальных участников размещения заказа, путем мониторирования цен. Начальная (максимальная) цена получена путем сложения средних цен, сформированных на основании предложенных цен потенциальными поставщиками.</t>
  </si>
  <si>
    <t>Срок действия цен до 31.12.2013 года</t>
  </si>
  <si>
    <t>Главный врач                      _________________ В.В.Быков</t>
  </si>
  <si>
    <t>Начальник ОМТС    _________________Р.Ш.Смаилов</t>
  </si>
  <si>
    <t>Исполнитель: экономист отдела материально-технического снабжения</t>
  </si>
  <si>
    <t>Шакирова Гузель Альфировна</t>
  </si>
  <si>
    <t>тел/факс. 8(34675) 6-79-98</t>
  </si>
  <si>
    <t>e-mail: mtsucgb@mail.ru</t>
  </si>
  <si>
    <t>Дата составления сводной таблицы 21 февраля 2013 года</t>
  </si>
  <si>
    <r>
      <t xml:space="preserve">В цену договора включены </t>
    </r>
    <r>
      <rPr>
        <sz val="10.5"/>
        <color rgb="FF333333"/>
        <rFont val="Times New Roman"/>
        <family val="1"/>
        <charset val="204"/>
      </rPr>
      <t>стоимость услуг</t>
    </r>
    <r>
      <rPr>
        <sz val="10.5"/>
        <color theme="1"/>
        <rFont val="Times New Roman"/>
        <family val="1"/>
        <charset val="204"/>
      </rPr>
      <t xml:space="preserve"> входят расходы стоимости  обучения специалистов, командировочные расходы преподавателей, а также налоги (в том числе НДС), сборы и другие обязательные платежи образовательного учреждения, связанные с исполнением договора.</t>
    </r>
  </si>
  <si>
    <t>По разделам: 0901 б-т - 315 166,00 коп. (31 чел.) ( Остатки 2012 года)</t>
  </si>
  <si>
    <t xml:space="preserve">Таблица расчета начальной (максимальной) цены контракта на проведение услуг по последипломному обучению средних медицинских работников,из средств бюджета города Югорска ( субсидий на выполнение муниципального задания)   для МБЛПУ "ЦГБ" г.Югорска" (выездное обучение)
</t>
  </si>
</sst>
</file>

<file path=xl/styles.xml><?xml version="1.0" encoding="utf-8"?>
<styleSheet xmlns="http://schemas.openxmlformats.org/spreadsheetml/2006/main">
  <fonts count="9">
    <font>
      <sz val="11"/>
      <color theme="1"/>
      <name val="Calibri"/>
      <family val="2"/>
      <charset val="204"/>
      <scheme val="minor"/>
    </font>
    <font>
      <sz val="11"/>
      <color theme="1"/>
      <name val="Times New Roman"/>
      <family val="1"/>
      <charset val="204"/>
    </font>
    <font>
      <b/>
      <sz val="11"/>
      <color theme="1"/>
      <name val="Times New Roman"/>
      <family val="1"/>
      <charset val="204"/>
    </font>
    <font>
      <sz val="10"/>
      <color theme="1"/>
      <name val="Times New Roman"/>
      <family val="1"/>
      <charset val="204"/>
    </font>
    <font>
      <b/>
      <sz val="10"/>
      <color theme="1"/>
      <name val="Times New Roman"/>
      <family val="1"/>
      <charset val="204"/>
    </font>
    <font>
      <sz val="10.5"/>
      <color theme="1"/>
      <name val="Times New Roman"/>
      <family val="1"/>
      <charset val="204"/>
    </font>
    <font>
      <b/>
      <sz val="10.5"/>
      <color theme="1"/>
      <name val="Times New Roman"/>
      <family val="1"/>
      <charset val="204"/>
    </font>
    <font>
      <sz val="10.5"/>
      <color rgb="FF333333"/>
      <name val="Times New Roman"/>
      <family val="1"/>
      <charset val="204"/>
    </font>
    <font>
      <b/>
      <i/>
      <sz val="10.5"/>
      <color theme="1"/>
      <name val="Times New Roman"/>
      <family val="1"/>
      <charset val="204"/>
    </font>
  </fonts>
  <fills count="3">
    <fill>
      <patternFill patternType="none"/>
    </fill>
    <fill>
      <patternFill patternType="gray125"/>
    </fill>
    <fill>
      <patternFill patternType="solid">
        <fgColor theme="0"/>
        <bgColor indexed="64"/>
      </patternFill>
    </fill>
  </fills>
  <borders count="40">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s>
  <cellStyleXfs count="1">
    <xf numFmtId="0" fontId="0" fillId="0" borderId="0"/>
  </cellStyleXfs>
  <cellXfs count="78">
    <xf numFmtId="0" fontId="0" fillId="0" borderId="0" xfId="0"/>
    <xf numFmtId="0" fontId="0" fillId="0" borderId="0" xfId="0" applyAlignment="1">
      <alignment horizontal="center"/>
    </xf>
    <xf numFmtId="0" fontId="0" fillId="0" borderId="0" xfId="0" applyFill="1" applyBorder="1" applyAlignment="1">
      <alignment horizontal="center" vertical="center" wrapText="1"/>
    </xf>
    <xf numFmtId="0" fontId="0" fillId="0" borderId="0" xfId="0" applyBorder="1" applyAlignment="1">
      <alignment horizontal="left" vertical="center" wrapText="1"/>
    </xf>
    <xf numFmtId="0" fontId="0" fillId="0" borderId="0" xfId="0" applyAlignment="1">
      <alignment horizontal="left"/>
    </xf>
    <xf numFmtId="0" fontId="1" fillId="0" borderId="0" xfId="0" applyFont="1" applyAlignment="1">
      <alignment horizontal="center"/>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vertical="center"/>
    </xf>
    <xf numFmtId="0" fontId="5" fillId="0" borderId="1"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5" fillId="0" borderId="11" xfId="0" applyFont="1" applyBorder="1" applyAlignment="1">
      <alignment horizontal="center" vertical="center" wrapText="1"/>
    </xf>
    <xf numFmtId="2" fontId="5" fillId="0" borderId="11" xfId="0" applyNumberFormat="1" applyFont="1" applyBorder="1" applyAlignment="1">
      <alignment horizontal="center" vertical="center" wrapText="1"/>
    </xf>
    <xf numFmtId="2" fontId="5" fillId="0" borderId="34" xfId="0" applyNumberFormat="1" applyFont="1" applyBorder="1" applyAlignment="1">
      <alignment horizontal="center" vertical="center" wrapText="1"/>
    </xf>
    <xf numFmtId="0" fontId="5" fillId="0" borderId="38" xfId="0" applyFont="1" applyBorder="1" applyAlignment="1">
      <alignment horizontal="center" vertical="center"/>
    </xf>
    <xf numFmtId="0" fontId="5" fillId="2" borderId="10" xfId="0" applyFont="1" applyFill="1" applyBorder="1" applyAlignment="1">
      <alignment horizontal="center" vertical="center" wrapText="1"/>
    </xf>
    <xf numFmtId="2" fontId="5" fillId="0" borderId="12" xfId="0" applyNumberFormat="1" applyFont="1" applyBorder="1" applyAlignment="1">
      <alignment horizontal="center" vertical="center" wrapText="1"/>
    </xf>
    <xf numFmtId="0" fontId="5" fillId="0" borderId="12" xfId="0" applyNumberFormat="1" applyFont="1" applyBorder="1" applyAlignment="1">
      <alignment horizontal="center" vertical="center" wrapText="1"/>
    </xf>
    <xf numFmtId="2" fontId="5" fillId="0" borderId="38" xfId="0" applyNumberFormat="1" applyFont="1" applyBorder="1" applyAlignment="1">
      <alignment horizontal="center" vertical="center"/>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4" xfId="0" applyNumberFormat="1" applyFont="1" applyBorder="1" applyAlignment="1">
      <alignment horizontal="center" vertical="center" wrapText="1"/>
    </xf>
    <xf numFmtId="2" fontId="5" fillId="0" borderId="16" xfId="0" applyNumberFormat="1" applyFont="1" applyBorder="1" applyAlignment="1">
      <alignment horizontal="center" vertical="center" wrapText="1"/>
    </xf>
    <xf numFmtId="0" fontId="5" fillId="0" borderId="19" xfId="0" applyFont="1" applyBorder="1" applyAlignment="1">
      <alignment horizontal="center" vertical="center" wrapText="1"/>
    </xf>
    <xf numFmtId="0" fontId="5" fillId="0" borderId="0" xfId="0" applyFont="1" applyAlignment="1">
      <alignment horizontal="center"/>
    </xf>
    <xf numFmtId="0" fontId="6" fillId="0" borderId="0" xfId="0" applyFont="1" applyAlignment="1"/>
    <xf numFmtId="0" fontId="6" fillId="0" borderId="0" xfId="0" applyFont="1" applyAlignment="1">
      <alignment horizontal="center"/>
    </xf>
    <xf numFmtId="0" fontId="5" fillId="0" borderId="0" xfId="0" applyFont="1" applyAlignment="1"/>
    <xf numFmtId="0" fontId="5" fillId="0" borderId="0" xfId="0" applyFont="1"/>
    <xf numFmtId="0" fontId="5" fillId="0" borderId="22" xfId="0" applyFont="1" applyBorder="1" applyAlignment="1">
      <alignment horizontal="center"/>
    </xf>
    <xf numFmtId="0" fontId="5" fillId="0" borderId="32" xfId="0" applyFont="1" applyBorder="1" applyAlignment="1">
      <alignment horizontal="center" vertical="center" wrapText="1"/>
    </xf>
    <xf numFmtId="0" fontId="5" fillId="0" borderId="25" xfId="0" applyFont="1" applyBorder="1" applyAlignment="1">
      <alignment horizontal="center" vertical="center"/>
    </xf>
    <xf numFmtId="0" fontId="5" fillId="0" borderId="4" xfId="0" applyFont="1" applyBorder="1" applyAlignment="1">
      <alignment horizontal="center" vertical="center" wrapText="1"/>
    </xf>
    <xf numFmtId="0" fontId="5" fillId="0" borderId="27" xfId="0" applyFont="1" applyBorder="1" applyAlignment="1">
      <alignment horizontal="center"/>
    </xf>
    <xf numFmtId="0" fontId="5" fillId="0" borderId="30" xfId="0" applyFont="1" applyBorder="1" applyAlignment="1">
      <alignment horizontal="center" vertical="center" wrapText="1"/>
    </xf>
    <xf numFmtId="0" fontId="5" fillId="0" borderId="28" xfId="0" applyFont="1" applyBorder="1" applyAlignment="1">
      <alignment horizontal="center"/>
    </xf>
    <xf numFmtId="0" fontId="5" fillId="0" borderId="0" xfId="0" applyFont="1" applyBorder="1"/>
    <xf numFmtId="0" fontId="5" fillId="0" borderId="0" xfId="0" applyFont="1" applyAlignment="1">
      <alignment vertical="top"/>
    </xf>
    <xf numFmtId="0" fontId="5" fillId="0" borderId="34" xfId="0" applyNumberFormat="1" applyFont="1" applyBorder="1" applyAlignment="1">
      <alignment horizontal="center" vertical="center" wrapText="1"/>
    </xf>
    <xf numFmtId="0" fontId="5" fillId="0" borderId="0" xfId="0" applyFont="1" applyAlignment="1">
      <alignment horizontal="left"/>
    </xf>
    <xf numFmtId="0" fontId="5" fillId="0" borderId="0" xfId="0" applyFont="1" applyAlignment="1">
      <alignment horizontal="left" wrapText="1"/>
    </xf>
    <xf numFmtId="0" fontId="1" fillId="0" borderId="0" xfId="0" applyFont="1" applyAlignment="1">
      <alignment horizontal="center" vertical="center" wrapText="1"/>
    </xf>
    <xf numFmtId="0" fontId="5" fillId="0" borderId="32"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5"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Fill="1" applyBorder="1" applyAlignment="1">
      <alignment horizontal="left"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 xfId="0" applyFont="1" applyBorder="1" applyAlignment="1">
      <alignment horizontal="center" vertical="center" wrapText="1"/>
    </xf>
    <xf numFmtId="0" fontId="5" fillId="0" borderId="7" xfId="0" applyFont="1" applyBorder="1" applyAlignment="1">
      <alignment horizontal="center" vertical="center" wrapText="1"/>
    </xf>
    <xf numFmtId="0" fontId="5" fillId="0" borderId="4" xfId="0" applyFont="1" applyBorder="1" applyAlignment="1">
      <alignment horizontal="center" vertical="center" wrapText="1"/>
    </xf>
    <xf numFmtId="0" fontId="8" fillId="0" borderId="1" xfId="0" applyFont="1" applyBorder="1" applyAlignment="1">
      <alignment horizontal="center" vertical="center"/>
    </xf>
    <xf numFmtId="0" fontId="5" fillId="0" borderId="1" xfId="0" applyFont="1" applyBorder="1" applyAlignment="1">
      <alignment horizontal="center" vertical="center"/>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xf numFmtId="0" fontId="0" fillId="0" borderId="0" xfId="0" applyBorder="1" applyAlignment="1">
      <alignment horizontal="left"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K41"/>
  <sheetViews>
    <sheetView tabSelected="1" topLeftCell="A8" workbookViewId="0">
      <selection activeCell="L4" sqref="L4"/>
    </sheetView>
  </sheetViews>
  <sheetFormatPr defaultRowHeight="15"/>
  <cols>
    <col min="1" max="1" width="16" style="5" customWidth="1"/>
    <col min="2" max="2" width="41.5703125" style="5" customWidth="1"/>
    <col min="3" max="3" width="8.28515625" style="5" customWidth="1"/>
    <col min="4" max="4" width="8.85546875" style="5" customWidth="1"/>
    <col min="5" max="5" width="9" style="5" customWidth="1"/>
    <col min="6" max="6" width="8.85546875" style="5" customWidth="1"/>
    <col min="7" max="7" width="10" style="5" customWidth="1"/>
    <col min="8" max="8" width="8.28515625" style="5" customWidth="1"/>
    <col min="9" max="9" width="8.7109375" style="5" customWidth="1"/>
    <col min="10" max="10" width="11" style="5" customWidth="1"/>
    <col min="11" max="16384" width="9.140625" style="5"/>
  </cols>
  <sheetData>
    <row r="1" spans="1:11" ht="47.25" customHeight="1">
      <c r="A1" s="46" t="s">
        <v>53</v>
      </c>
      <c r="B1" s="46"/>
      <c r="C1" s="46"/>
      <c r="D1" s="46"/>
      <c r="E1" s="46"/>
      <c r="F1" s="46"/>
      <c r="G1" s="46"/>
      <c r="H1" s="46"/>
      <c r="I1" s="46"/>
      <c r="J1" s="46"/>
      <c r="K1" s="7"/>
    </row>
    <row r="2" spans="1:11" ht="15.75" thickBot="1">
      <c r="A2" s="10"/>
      <c r="B2" s="72" t="s">
        <v>22</v>
      </c>
      <c r="C2" s="72"/>
      <c r="D2" s="72"/>
      <c r="E2" s="71" t="s">
        <v>23</v>
      </c>
      <c r="F2" s="71"/>
      <c r="G2" s="71"/>
      <c r="H2" s="71"/>
      <c r="I2" s="71"/>
      <c r="J2" s="9"/>
      <c r="K2" s="7"/>
    </row>
    <row r="3" spans="1:11" ht="15" customHeight="1" thickBot="1">
      <c r="A3" s="66" t="s">
        <v>0</v>
      </c>
      <c r="B3" s="66" t="s">
        <v>1</v>
      </c>
      <c r="C3" s="68" t="s">
        <v>2</v>
      </c>
      <c r="D3" s="70" t="s">
        <v>3</v>
      </c>
      <c r="E3" s="59"/>
      <c r="F3" s="59"/>
      <c r="G3" s="59"/>
      <c r="H3" s="66" t="s">
        <v>4</v>
      </c>
      <c r="I3" s="68" t="s">
        <v>25</v>
      </c>
      <c r="J3" s="75" t="s">
        <v>5</v>
      </c>
      <c r="K3" s="7"/>
    </row>
    <row r="4" spans="1:11" ht="61.5" customHeight="1" thickBot="1">
      <c r="A4" s="67"/>
      <c r="B4" s="67"/>
      <c r="C4" s="69"/>
      <c r="D4" s="11">
        <v>1</v>
      </c>
      <c r="E4" s="12">
        <v>2</v>
      </c>
      <c r="F4" s="12">
        <v>3</v>
      </c>
      <c r="G4" s="13" t="s">
        <v>6</v>
      </c>
      <c r="H4" s="67"/>
      <c r="I4" s="76"/>
      <c r="J4" s="75"/>
      <c r="K4" s="7"/>
    </row>
    <row r="5" spans="1:11" ht="18.75" customHeight="1" thickBot="1">
      <c r="A5" s="14"/>
      <c r="B5" s="15" t="s">
        <v>14</v>
      </c>
      <c r="C5" s="16"/>
      <c r="D5" s="17"/>
      <c r="E5" s="17"/>
      <c r="F5" s="17"/>
      <c r="G5" s="17"/>
      <c r="H5" s="17"/>
      <c r="I5" s="18"/>
      <c r="J5" s="19"/>
      <c r="K5" s="7"/>
    </row>
    <row r="6" spans="1:11" ht="215.25" customHeight="1" thickBot="1">
      <c r="A6" s="20" t="s">
        <v>16</v>
      </c>
      <c r="B6" s="16" t="s">
        <v>13</v>
      </c>
      <c r="C6" s="16" t="s">
        <v>7</v>
      </c>
      <c r="D6" s="21">
        <v>12000</v>
      </c>
      <c r="E6" s="21">
        <v>8300</v>
      </c>
      <c r="F6" s="21">
        <v>10200</v>
      </c>
      <c r="G6" s="17">
        <f>(D6+E6+F6)/3</f>
        <v>10166.666666666666</v>
      </c>
      <c r="H6" s="22">
        <v>52</v>
      </c>
      <c r="I6" s="43">
        <v>144</v>
      </c>
      <c r="J6" s="23">
        <f>G6*H6</f>
        <v>528666.66666666663</v>
      </c>
      <c r="K6" s="7"/>
    </row>
    <row r="7" spans="1:11" ht="214.5" customHeight="1" thickBot="1">
      <c r="A7" s="20" t="s">
        <v>24</v>
      </c>
      <c r="B7" s="16" t="s">
        <v>13</v>
      </c>
      <c r="C7" s="16" t="s">
        <v>7</v>
      </c>
      <c r="D7" s="21">
        <v>12000</v>
      </c>
      <c r="E7" s="21">
        <v>10600</v>
      </c>
      <c r="F7" s="21">
        <v>10200</v>
      </c>
      <c r="G7" s="17">
        <f>(D7+E7+F7)/3</f>
        <v>10933.333333333334</v>
      </c>
      <c r="H7" s="22">
        <v>3</v>
      </c>
      <c r="I7" s="43">
        <v>144</v>
      </c>
      <c r="J7" s="23">
        <f>G7*H7</f>
        <v>32800</v>
      </c>
      <c r="K7" s="7"/>
    </row>
    <row r="8" spans="1:11" ht="207.75" customHeight="1" thickBot="1">
      <c r="A8" s="20" t="s">
        <v>17</v>
      </c>
      <c r="B8" s="16" t="s">
        <v>13</v>
      </c>
      <c r="C8" s="16" t="s">
        <v>7</v>
      </c>
      <c r="D8" s="21">
        <v>12000</v>
      </c>
      <c r="E8" s="21">
        <v>10600</v>
      </c>
      <c r="F8" s="21">
        <v>10200</v>
      </c>
      <c r="G8" s="17">
        <f>(D8+E8+F8)/3</f>
        <v>10933.333333333334</v>
      </c>
      <c r="H8" s="22">
        <v>1</v>
      </c>
      <c r="I8" s="43">
        <v>144</v>
      </c>
      <c r="J8" s="23">
        <f>G8*H8</f>
        <v>10933.333333333334</v>
      </c>
      <c r="K8" s="7"/>
    </row>
    <row r="9" spans="1:11" ht="43.5" customHeight="1" thickBot="1">
      <c r="A9" s="24" t="s">
        <v>15</v>
      </c>
      <c r="B9" s="25" t="s">
        <v>8</v>
      </c>
      <c r="C9" s="25" t="s">
        <v>8</v>
      </c>
      <c r="D9" s="25" t="s">
        <v>8</v>
      </c>
      <c r="E9" s="25" t="s">
        <v>8</v>
      </c>
      <c r="F9" s="25" t="s">
        <v>18</v>
      </c>
      <c r="G9" s="25" t="s">
        <v>8</v>
      </c>
      <c r="H9" s="26">
        <v>56</v>
      </c>
      <c r="I9" s="27"/>
      <c r="J9" s="23">
        <f>J6+J7+J8</f>
        <v>572400</v>
      </c>
      <c r="K9" s="7"/>
    </row>
    <row r="10" spans="1:11" ht="29.25" customHeight="1" thickBot="1">
      <c r="A10" s="24" t="s">
        <v>9</v>
      </c>
      <c r="B10" s="51" t="s">
        <v>30</v>
      </c>
      <c r="C10" s="53"/>
      <c r="D10" s="53"/>
      <c r="E10" s="53"/>
      <c r="F10" s="53"/>
      <c r="G10" s="53"/>
      <c r="H10" s="53"/>
      <c r="I10" s="53"/>
      <c r="J10" s="19"/>
      <c r="K10" s="7"/>
    </row>
    <row r="11" spans="1:11" ht="27.75" customHeight="1" thickBot="1">
      <c r="A11" s="28" t="s">
        <v>10</v>
      </c>
      <c r="B11" s="73"/>
      <c r="C11" s="74"/>
      <c r="D11" s="74"/>
      <c r="E11" s="74"/>
      <c r="F11" s="74"/>
      <c r="G11" s="74"/>
      <c r="H11" s="74"/>
      <c r="I11" s="74"/>
      <c r="J11" s="19"/>
      <c r="K11" s="7"/>
    </row>
    <row r="12" spans="1:11" ht="15" customHeight="1">
      <c r="A12" s="29"/>
      <c r="B12" s="29"/>
      <c r="C12" s="29"/>
      <c r="D12" s="29"/>
      <c r="E12" s="29"/>
      <c r="F12" s="29"/>
      <c r="G12" s="29"/>
      <c r="H12" s="29"/>
      <c r="I12" s="29"/>
      <c r="J12" s="29"/>
      <c r="K12" s="7"/>
    </row>
    <row r="13" spans="1:11" ht="14.25" customHeight="1">
      <c r="A13" s="29"/>
      <c r="B13" s="29"/>
      <c r="C13" s="29"/>
      <c r="D13" s="29"/>
      <c r="E13" s="29"/>
      <c r="F13" s="29"/>
      <c r="G13" s="29"/>
      <c r="H13" s="29"/>
      <c r="I13" s="29"/>
      <c r="J13" s="29"/>
      <c r="K13" s="7"/>
    </row>
    <row r="14" spans="1:11" ht="18" customHeight="1">
      <c r="A14" s="65" t="s">
        <v>27</v>
      </c>
      <c r="B14" s="44"/>
      <c r="C14" s="44"/>
      <c r="D14" s="44"/>
      <c r="E14" s="44"/>
      <c r="F14" s="44"/>
      <c r="G14" s="44"/>
      <c r="H14" s="44"/>
      <c r="I14" s="44"/>
      <c r="J14" s="29"/>
      <c r="K14" s="7"/>
    </row>
    <row r="15" spans="1:11" ht="21.75" customHeight="1">
      <c r="A15" s="44" t="s">
        <v>52</v>
      </c>
      <c r="B15" s="44"/>
      <c r="C15" s="44"/>
      <c r="D15" s="44"/>
      <c r="E15" s="44"/>
      <c r="F15" s="29"/>
      <c r="G15" s="29"/>
      <c r="H15" s="29"/>
      <c r="I15" s="29"/>
      <c r="J15" s="29"/>
      <c r="K15" s="7"/>
    </row>
    <row r="16" spans="1:11" s="6" customFormat="1" ht="17.25" customHeight="1">
      <c r="A16" s="44" t="s">
        <v>28</v>
      </c>
      <c r="B16" s="44"/>
      <c r="C16" s="44"/>
      <c r="D16" s="44"/>
      <c r="E16" s="44"/>
      <c r="F16" s="30"/>
    </row>
    <row r="17" spans="1:11" s="6" customFormat="1" ht="16.5" customHeight="1">
      <c r="A17" s="44" t="s">
        <v>29</v>
      </c>
      <c r="B17" s="44"/>
      <c r="C17" s="44"/>
      <c r="D17" s="44"/>
      <c r="E17" s="44"/>
      <c r="F17" s="32"/>
    </row>
    <row r="18" spans="1:11" s="6" customFormat="1" ht="5.25" customHeight="1">
      <c r="F18" s="32"/>
      <c r="G18" s="30"/>
      <c r="H18" s="30"/>
      <c r="I18" s="30"/>
      <c r="J18" s="31"/>
      <c r="K18" s="8"/>
    </row>
    <row r="19" spans="1:11" ht="3.75" customHeight="1">
      <c r="A19" s="29"/>
      <c r="B19" s="29"/>
      <c r="C19" s="29"/>
      <c r="D19" s="29"/>
      <c r="E19" s="29"/>
      <c r="F19" s="29"/>
      <c r="G19" s="29"/>
      <c r="H19" s="29"/>
      <c r="I19" s="29"/>
      <c r="J19" s="29"/>
      <c r="K19" s="7"/>
    </row>
    <row r="20" spans="1:11" ht="37.5" customHeight="1">
      <c r="A20" s="45" t="s">
        <v>51</v>
      </c>
      <c r="B20" s="45"/>
      <c r="C20" s="45"/>
      <c r="D20" s="45"/>
      <c r="E20" s="45"/>
      <c r="F20" s="45"/>
      <c r="G20" s="45"/>
      <c r="H20" s="45"/>
      <c r="I20" s="45"/>
      <c r="J20" s="45"/>
      <c r="K20" s="7"/>
    </row>
    <row r="21" spans="1:11" ht="15.75" thickBot="1">
      <c r="A21" s="33"/>
      <c r="B21" s="33"/>
      <c r="C21" s="33"/>
      <c r="D21" s="33"/>
      <c r="E21" s="33"/>
      <c r="F21" s="33"/>
      <c r="G21" s="33"/>
      <c r="H21" s="33"/>
      <c r="I21" s="33"/>
      <c r="J21" s="29"/>
      <c r="K21" s="7"/>
    </row>
    <row r="22" spans="1:11" ht="30.75" customHeight="1" thickBot="1">
      <c r="A22" s="34" t="s">
        <v>11</v>
      </c>
      <c r="B22" s="35" t="s">
        <v>20</v>
      </c>
      <c r="C22" s="47" t="s">
        <v>19</v>
      </c>
      <c r="D22" s="48"/>
      <c r="E22" s="47" t="s">
        <v>21</v>
      </c>
      <c r="F22" s="49"/>
      <c r="G22" s="50"/>
      <c r="H22" s="49" t="s">
        <v>12</v>
      </c>
      <c r="I22" s="50"/>
      <c r="J22" s="29"/>
      <c r="K22" s="7"/>
    </row>
    <row r="23" spans="1:11" ht="27.75" customHeight="1">
      <c r="A23" s="36">
        <v>1</v>
      </c>
      <c r="B23" s="37" t="s">
        <v>31</v>
      </c>
      <c r="C23" s="57" t="s">
        <v>32</v>
      </c>
      <c r="D23" s="58"/>
      <c r="E23" s="57" t="s">
        <v>33</v>
      </c>
      <c r="F23" s="59"/>
      <c r="G23" s="60"/>
      <c r="H23" s="61" t="s">
        <v>34</v>
      </c>
      <c r="I23" s="62"/>
      <c r="J23" s="29"/>
      <c r="K23" s="7"/>
    </row>
    <row r="24" spans="1:11" ht="27">
      <c r="A24" s="38">
        <v>2</v>
      </c>
      <c r="B24" s="39" t="s">
        <v>35</v>
      </c>
      <c r="C24" s="51" t="s">
        <v>36</v>
      </c>
      <c r="D24" s="52"/>
      <c r="E24" s="51" t="s">
        <v>37</v>
      </c>
      <c r="F24" s="53"/>
      <c r="G24" s="54"/>
      <c r="H24" s="63" t="s">
        <v>38</v>
      </c>
      <c r="I24" s="64"/>
      <c r="J24" s="29"/>
      <c r="K24" s="7"/>
    </row>
    <row r="25" spans="1:11" ht="29.25" customHeight="1" thickBot="1">
      <c r="A25" s="40">
        <v>3</v>
      </c>
      <c r="B25" s="39" t="s">
        <v>39</v>
      </c>
      <c r="C25" s="51" t="s">
        <v>40</v>
      </c>
      <c r="D25" s="52"/>
      <c r="E25" s="51" t="s">
        <v>41</v>
      </c>
      <c r="F25" s="53"/>
      <c r="G25" s="54"/>
      <c r="H25" s="55" t="s">
        <v>26</v>
      </c>
      <c r="I25" s="56"/>
      <c r="J25" s="29"/>
      <c r="K25" s="7"/>
    </row>
    <row r="26" spans="1:11" ht="31.5" customHeight="1">
      <c r="A26" s="45" t="s">
        <v>42</v>
      </c>
      <c r="B26" s="45"/>
      <c r="C26" s="45"/>
      <c r="D26" s="45"/>
      <c r="E26" s="45"/>
      <c r="F26" s="45"/>
      <c r="G26" s="45"/>
      <c r="H26" s="45"/>
      <c r="I26" s="45"/>
      <c r="J26" s="29"/>
      <c r="K26" s="7"/>
    </row>
    <row r="27" spans="1:11" ht="18" customHeight="1">
      <c r="A27" s="45"/>
      <c r="B27" s="45"/>
      <c r="C27" s="45"/>
      <c r="D27" s="45"/>
      <c r="E27" s="45"/>
      <c r="F27" s="45"/>
      <c r="G27" s="45"/>
      <c r="H27" s="45"/>
      <c r="I27" s="45"/>
      <c r="J27" s="29"/>
      <c r="K27" s="7"/>
    </row>
    <row r="28" spans="1:11">
      <c r="A28" s="41"/>
      <c r="B28" s="41"/>
      <c r="C28" s="41"/>
      <c r="D28" s="41"/>
      <c r="E28" s="33"/>
      <c r="F28" s="33"/>
      <c r="G28" s="33"/>
      <c r="H28" s="33"/>
      <c r="I28" s="33"/>
      <c r="J28" s="29"/>
      <c r="K28" s="7"/>
    </row>
    <row r="29" spans="1:11">
      <c r="A29" s="42" t="s">
        <v>43</v>
      </c>
      <c r="B29" s="33"/>
      <c r="C29" s="33"/>
      <c r="D29" s="33"/>
      <c r="E29" s="33"/>
      <c r="F29" s="33"/>
      <c r="G29" s="33"/>
      <c r="H29" s="33"/>
      <c r="I29" s="33"/>
      <c r="J29" s="29"/>
      <c r="K29" s="7"/>
    </row>
    <row r="30" spans="1:11" ht="23.25" customHeight="1">
      <c r="A30" s="33" t="s">
        <v>44</v>
      </c>
      <c r="B30" s="33"/>
      <c r="C30" s="33"/>
      <c r="D30" s="33"/>
      <c r="E30" s="33"/>
      <c r="F30" s="33"/>
      <c r="G30" s="33"/>
      <c r="H30" s="33"/>
      <c r="I30" s="33"/>
      <c r="J30" s="29"/>
      <c r="K30" s="7"/>
    </row>
    <row r="31" spans="1:11">
      <c r="A31" s="33"/>
      <c r="B31" s="33"/>
      <c r="C31" s="33"/>
      <c r="D31" s="33"/>
      <c r="E31" s="33"/>
      <c r="F31" s="33"/>
      <c r="G31" s="33"/>
      <c r="H31" s="33"/>
      <c r="I31" s="33"/>
      <c r="J31" s="29"/>
      <c r="K31" s="7"/>
    </row>
    <row r="32" spans="1:11">
      <c r="A32" s="33" t="s">
        <v>45</v>
      </c>
      <c r="B32" s="33"/>
      <c r="C32" s="33"/>
      <c r="D32" s="33"/>
      <c r="E32" s="33"/>
      <c r="F32" s="33"/>
      <c r="G32" s="29"/>
      <c r="H32" s="29"/>
      <c r="I32" s="29"/>
      <c r="J32" s="29"/>
      <c r="K32" s="7"/>
    </row>
    <row r="33" spans="1:11">
      <c r="A33" s="33"/>
      <c r="B33" s="33"/>
      <c r="C33" s="33"/>
      <c r="D33" s="33"/>
      <c r="E33" s="33"/>
      <c r="F33" s="33"/>
      <c r="G33" s="29"/>
      <c r="H33" s="29"/>
      <c r="I33" s="29"/>
      <c r="J33" s="29"/>
      <c r="K33" s="7"/>
    </row>
    <row r="34" spans="1:11">
      <c r="A34" s="33" t="s">
        <v>50</v>
      </c>
      <c r="B34" s="33"/>
      <c r="C34" s="33"/>
      <c r="D34" s="33"/>
      <c r="E34" s="33"/>
      <c r="F34" s="33"/>
      <c r="G34" s="29"/>
      <c r="H34" s="29"/>
      <c r="I34" s="29"/>
      <c r="J34" s="29"/>
      <c r="K34" s="7"/>
    </row>
    <row r="35" spans="1:11">
      <c r="A35" s="33"/>
      <c r="B35" s="33"/>
      <c r="C35" s="33"/>
      <c r="D35" s="33"/>
      <c r="E35" s="33"/>
      <c r="F35" s="33"/>
      <c r="G35" s="29"/>
      <c r="H35" s="29"/>
      <c r="I35" s="29"/>
      <c r="J35" s="29"/>
      <c r="K35" s="7"/>
    </row>
    <row r="36" spans="1:11">
      <c r="A36" s="33" t="s">
        <v>46</v>
      </c>
      <c r="B36" s="33"/>
      <c r="C36" s="33"/>
      <c r="D36" s="33"/>
      <c r="E36" s="33"/>
      <c r="F36" s="33"/>
      <c r="G36" s="29"/>
      <c r="H36" s="29"/>
      <c r="I36" s="29"/>
      <c r="J36" s="29"/>
      <c r="K36" s="7"/>
    </row>
    <row r="37" spans="1:11">
      <c r="A37" s="44" t="s">
        <v>47</v>
      </c>
      <c r="B37" s="44"/>
      <c r="C37" s="44"/>
      <c r="D37" s="44"/>
      <c r="E37" s="33"/>
      <c r="F37" s="33"/>
      <c r="G37" s="29"/>
      <c r="H37" s="29"/>
      <c r="I37" s="29"/>
      <c r="J37" s="29"/>
      <c r="K37" s="7"/>
    </row>
    <row r="38" spans="1:11">
      <c r="A38" s="33" t="s">
        <v>48</v>
      </c>
      <c r="B38" s="33"/>
      <c r="C38" s="33"/>
      <c r="D38" s="33"/>
      <c r="E38" s="33"/>
      <c r="F38" s="33"/>
      <c r="G38" s="29"/>
      <c r="H38" s="29"/>
      <c r="I38" s="29"/>
      <c r="J38" s="29"/>
      <c r="K38" s="7"/>
    </row>
    <row r="39" spans="1:11">
      <c r="A39" s="33" t="s">
        <v>49</v>
      </c>
      <c r="B39" s="33"/>
      <c r="C39" s="33"/>
      <c r="D39" s="33"/>
      <c r="E39" s="33"/>
      <c r="F39" s="33"/>
      <c r="G39" s="29"/>
      <c r="H39" s="29"/>
      <c r="I39" s="29"/>
      <c r="J39" s="29"/>
      <c r="K39" s="7"/>
    </row>
    <row r="40" spans="1:11">
      <c r="A40" s="29"/>
      <c r="B40" s="29"/>
      <c r="C40" s="29"/>
      <c r="D40" s="29"/>
      <c r="E40" s="29"/>
      <c r="F40" s="29"/>
      <c r="G40" s="29"/>
      <c r="H40" s="29"/>
      <c r="I40" s="29"/>
      <c r="J40" s="29"/>
    </row>
    <row r="41" spans="1:11">
      <c r="A41" s="29"/>
      <c r="B41" s="29"/>
      <c r="C41" s="29"/>
      <c r="D41" s="29"/>
      <c r="E41" s="29"/>
      <c r="F41" s="29"/>
      <c r="G41" s="29"/>
      <c r="H41" s="29"/>
      <c r="I41" s="29"/>
      <c r="J41" s="29"/>
    </row>
  </sheetData>
  <mergeCells count="31">
    <mergeCell ref="E2:I2"/>
    <mergeCell ref="B2:D2"/>
    <mergeCell ref="B11:I11"/>
    <mergeCell ref="B10:I10"/>
    <mergeCell ref="J3:J4"/>
    <mergeCell ref="I3:I4"/>
    <mergeCell ref="A3:A4"/>
    <mergeCell ref="B3:B4"/>
    <mergeCell ref="C3:C4"/>
    <mergeCell ref="D3:G3"/>
    <mergeCell ref="H3:H4"/>
    <mergeCell ref="H23:I23"/>
    <mergeCell ref="C24:D24"/>
    <mergeCell ref="E24:G24"/>
    <mergeCell ref="H24:I24"/>
    <mergeCell ref="A14:I14"/>
    <mergeCell ref="A37:D37"/>
    <mergeCell ref="A26:I27"/>
    <mergeCell ref="A1:J1"/>
    <mergeCell ref="A20:J20"/>
    <mergeCell ref="A15:E15"/>
    <mergeCell ref="A16:E16"/>
    <mergeCell ref="A17:E17"/>
    <mergeCell ref="C22:D22"/>
    <mergeCell ref="E22:G22"/>
    <mergeCell ref="H22:I22"/>
    <mergeCell ref="C25:D25"/>
    <mergeCell ref="E25:G25"/>
    <mergeCell ref="H25:I25"/>
    <mergeCell ref="C23:D23"/>
    <mergeCell ref="E23:G23"/>
  </mergeCells>
  <pageMargins left="0.70866141732283472" right="0.70866141732283472" top="0.74803149606299213" bottom="0.74803149606299213" header="0.31496062992125984" footer="0.31496062992125984"/>
  <pageSetup paperSize="9" orientation="landscape" horizontalDpi="180" verticalDpi="180" r:id="rId1"/>
</worksheet>
</file>

<file path=xl/worksheets/sheet2.xml><?xml version="1.0" encoding="utf-8"?>
<worksheet xmlns="http://schemas.openxmlformats.org/spreadsheetml/2006/main" xmlns:r="http://schemas.openxmlformats.org/officeDocument/2006/relationships">
  <dimension ref="A1:I17"/>
  <sheetViews>
    <sheetView workbookViewId="0">
      <selection activeCell="I19" sqref="I19"/>
    </sheetView>
  </sheetViews>
  <sheetFormatPr defaultRowHeight="15"/>
  <sheetData>
    <row r="1" spans="1:9">
      <c r="A1" s="77"/>
      <c r="B1" s="77"/>
      <c r="C1" s="77"/>
      <c r="D1" s="77"/>
      <c r="E1" s="77"/>
      <c r="F1" s="77"/>
      <c r="G1" s="77"/>
      <c r="H1" s="77"/>
      <c r="I1" s="77"/>
    </row>
    <row r="2" spans="1:9">
      <c r="A2" s="3"/>
      <c r="B2" s="77"/>
      <c r="C2" s="77"/>
      <c r="D2" s="77"/>
      <c r="E2" s="77"/>
      <c r="F2" s="77"/>
      <c r="G2" s="77"/>
      <c r="H2" s="77"/>
      <c r="I2" s="77"/>
    </row>
    <row r="3" spans="1:9">
      <c r="A3" s="3"/>
      <c r="B3" s="77"/>
      <c r="C3" s="77"/>
      <c r="D3" s="77"/>
      <c r="E3" s="77"/>
      <c r="F3" s="77"/>
      <c r="G3" s="77"/>
      <c r="H3" s="77"/>
      <c r="I3" s="77"/>
    </row>
    <row r="6" spans="1:9">
      <c r="A6" s="4"/>
      <c r="B6" s="1"/>
      <c r="C6" s="1"/>
      <c r="D6" s="1"/>
      <c r="E6" s="1"/>
      <c r="F6" s="1"/>
      <c r="G6" s="1"/>
      <c r="H6" s="1"/>
      <c r="I6" s="1"/>
    </row>
    <row r="7" spans="1:9">
      <c r="A7" s="1"/>
      <c r="B7" s="1"/>
      <c r="C7" s="1"/>
      <c r="D7" s="1"/>
      <c r="E7" s="1"/>
      <c r="F7" s="1"/>
      <c r="G7" s="1"/>
      <c r="H7" s="1"/>
      <c r="I7" s="1"/>
    </row>
    <row r="12" spans="1:9">
      <c r="A12" s="2"/>
      <c r="B12" s="1"/>
      <c r="C12" s="1"/>
      <c r="D12" s="1"/>
      <c r="E12" s="1"/>
      <c r="F12" s="1"/>
      <c r="G12" s="1"/>
      <c r="H12" s="1"/>
      <c r="I12" s="1"/>
    </row>
    <row r="13" spans="1:9">
      <c r="A13" s="1"/>
      <c r="B13" s="1"/>
      <c r="C13" s="1"/>
      <c r="D13" s="1"/>
      <c r="E13" s="1"/>
      <c r="F13" s="1"/>
      <c r="G13" s="1"/>
      <c r="H13" s="1"/>
      <c r="I13" s="1"/>
    </row>
    <row r="14" spans="1:9">
      <c r="A14" s="1"/>
      <c r="B14" s="1"/>
      <c r="C14" s="1"/>
      <c r="D14" s="1"/>
      <c r="E14" s="1"/>
      <c r="F14" s="1"/>
      <c r="G14" s="1"/>
      <c r="H14" s="1"/>
      <c r="I14" s="1"/>
    </row>
    <row r="15" spans="1:9">
      <c r="A15" s="1"/>
      <c r="B15" s="1"/>
      <c r="C15" s="1"/>
      <c r="D15" s="1"/>
      <c r="E15" s="1"/>
      <c r="F15" s="1"/>
      <c r="G15" s="1"/>
      <c r="H15" s="1"/>
      <c r="I15" s="1"/>
    </row>
    <row r="16" spans="1:9">
      <c r="A16" s="1"/>
      <c r="B16" s="1"/>
      <c r="C16" s="1"/>
      <c r="D16" s="1"/>
      <c r="E16" s="1"/>
      <c r="F16" s="1"/>
      <c r="G16" s="1"/>
      <c r="H16" s="1"/>
      <c r="I16" s="1"/>
    </row>
    <row r="17" spans="1:9">
      <c r="A17" s="4"/>
      <c r="B17" s="4"/>
      <c r="C17" s="1"/>
      <c r="D17" s="1"/>
      <c r="E17" s="1"/>
      <c r="F17" s="1"/>
      <c r="G17" s="1"/>
      <c r="H17" s="1"/>
      <c r="I17" s="1"/>
    </row>
  </sheetData>
  <mergeCells count="3">
    <mergeCell ref="A1:I1"/>
    <mergeCell ref="B2:I2"/>
    <mergeCell ref="B3:I3"/>
  </mergeCells>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election sqref="A1:I17"/>
    </sheetView>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2013-02-21T10:20:30Z</dcterms:modified>
</cp:coreProperties>
</file>